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D15" i="1" l="1"/>
  <c r="BC15" i="1"/>
  <c r="BB15" i="1"/>
  <c r="BA15" i="1"/>
  <c r="AZ15" i="1"/>
  <c r="AY15" i="1"/>
  <c r="AV15" i="1"/>
  <c r="AU15" i="1"/>
  <c r="AT15" i="1"/>
  <c r="AS15" i="1"/>
  <c r="AR15" i="1"/>
  <c r="AQ15" i="1"/>
  <c r="AN15" i="1"/>
  <c r="AM15" i="1"/>
  <c r="AL15" i="1"/>
  <c r="AK15" i="1"/>
  <c r="AJ15" i="1"/>
  <c r="AI15" i="1"/>
  <c r="AF15" i="1"/>
  <c r="AE15" i="1"/>
  <c r="AD15" i="1"/>
  <c r="AC15" i="1"/>
  <c r="AB15" i="1"/>
  <c r="AA15" i="1"/>
  <c r="X15" i="1"/>
  <c r="W15" i="1"/>
  <c r="V15" i="1"/>
  <c r="U15" i="1"/>
  <c r="T15" i="1"/>
  <c r="S15" i="1"/>
  <c r="P15" i="1"/>
  <c r="O15" i="1"/>
  <c r="N15" i="1"/>
  <c r="M15" i="1"/>
  <c r="L15" i="1"/>
  <c r="K15" i="1"/>
  <c r="H15" i="1"/>
  <c r="G15" i="1"/>
  <c r="F15" i="1"/>
  <c r="E15" i="1"/>
  <c r="D15" i="1"/>
  <c r="C15" i="1"/>
  <c r="J15" i="1" l="1"/>
  <c r="I15" i="1"/>
  <c r="R15" i="1"/>
  <c r="Q15" i="1"/>
  <c r="Z15" i="1"/>
  <c r="Y15" i="1"/>
  <c r="AH15" i="1"/>
  <c r="AG15" i="1"/>
  <c r="AP15" i="1"/>
  <c r="AO15" i="1"/>
  <c r="AX15" i="1"/>
  <c r="AW15" i="1"/>
  <c r="BF15" i="1"/>
  <c r="BE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Z16" i="1" l="1"/>
  <c r="AX16" i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<sst xmlns="http://schemas.openxmlformats.org/spreadsheetml/2006/main" count="40" uniqueCount="28">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</sst>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Taulukko!$AY$3:$AY$14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Taulukko!$AZ$3:$AZ$14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Taulukko!$BA$3:$BA$14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Taulukko!$BB$3:$BB$14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Taulukko!$BC$3:$BC$14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Taulukko!$BD$3:$BD$14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15200"/>
        <c:axId val="116516736"/>
      </c:barChart>
      <c:catAx>
        <c:axId val="11651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16736"/>
        <c:crosses val="autoZero"/>
        <c:auto val="1"/>
        <c:lblAlgn val="ctr"/>
        <c:lblOffset val="100"/>
        <c:noMultiLvlLbl val="0"/>
      </c:catAx>
      <c:valAx>
        <c:axId val="11651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651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62176"/>
        <c:axId val="116584448"/>
      </c:barChart>
      <c:catAx>
        <c:axId val="11656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84448"/>
        <c:crosses val="autoZero"/>
        <c:auto val="1"/>
        <c:lblAlgn val="ctr"/>
        <c:lblOffset val="100"/>
        <c:noMultiLvlLbl val="0"/>
      </c:catAx>
      <c:valAx>
        <c:axId val="11658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656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Taulukko!$K$3:$K$14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77984"/>
        <c:axId val="122779520"/>
      </c:barChart>
      <c:catAx>
        <c:axId val="12277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779520"/>
        <c:crossesAt val="0"/>
        <c:auto val="1"/>
        <c:lblAlgn val="ctr"/>
        <c:lblOffset val="100"/>
        <c:noMultiLvlLbl val="0"/>
      </c:catAx>
      <c:valAx>
        <c:axId val="122779520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2777984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Taulukko!$S$3:$S$14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Taulukko!$T$3:$T$14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46944"/>
        <c:axId val="123756928"/>
      </c:barChart>
      <c:catAx>
        <c:axId val="12374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756928"/>
        <c:crossesAt val="0"/>
        <c:auto val="1"/>
        <c:lblAlgn val="ctr"/>
        <c:lblOffset val="100"/>
        <c:noMultiLvlLbl val="0"/>
      </c:catAx>
      <c:valAx>
        <c:axId val="12375692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23746944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B23" sqref="B23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f t="shared" si="5"/>
        <v>4.3410469034855064</v>
      </c>
      <c r="J7" s="19">
        <f t="shared" si="6"/>
        <v>55.294599428981513</v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>
        <v>237.14607467000008</v>
      </c>
      <c r="Q7" s="31">
        <f t="shared" si="0"/>
        <v>-36.405119319916693</v>
      </c>
      <c r="R7" s="19">
        <f t="shared" si="7"/>
        <v>5.1855829789740371</v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>
        <v>1117.33148248</v>
      </c>
      <c r="Y7" s="31">
        <f t="shared" si="1"/>
        <v>3.6129852342939377</v>
      </c>
      <c r="Z7" s="19">
        <f t="shared" si="8"/>
        <v>24.432262374499597</v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>
        <v>141.68773213999998</v>
      </c>
      <c r="AG7" s="31">
        <f t="shared" si="2"/>
        <v>6.0323958846894259</v>
      </c>
      <c r="AH7" s="19">
        <f t="shared" si="9"/>
        <v>3.0982317254756699</v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>
        <v>3.2795228100000005</v>
      </c>
      <c r="AO7" s="31">
        <f t="shared" si="3"/>
        <v>-13.307548938711337</v>
      </c>
      <c r="AP7" s="19">
        <f t="shared" si="10"/>
        <v>7.1712077403592214E-2</v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>
        <v>545.01389291999999</v>
      </c>
      <c r="AW7" s="31">
        <f t="shared" si="4"/>
        <v>0.55577127808249827</v>
      </c>
      <c r="AX7" s="19">
        <f t="shared" si="11"/>
        <v>11.917611414665586</v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>
        <v>4573.1805976599999</v>
      </c>
      <c r="BE7" s="31">
        <f t="shared" si="12"/>
        <v>0.41680134961138215</v>
      </c>
      <c r="BF7" s="19">
        <f t="shared" si="13"/>
        <v>100</v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f t="shared" si="5"/>
        <v>2.7078579634130135</v>
      </c>
      <c r="J8" s="15">
        <f t="shared" si="6"/>
        <v>56.887797805903652</v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>
        <v>242.94454277999998</v>
      </c>
      <c r="Q8" s="30">
        <f t="shared" si="0"/>
        <v>-24.155483906631009</v>
      </c>
      <c r="R8" s="15">
        <f t="shared" si="7"/>
        <v>5.5312108012324748</v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>
        <v>1148.51921793</v>
      </c>
      <c r="Y8" s="30">
        <f t="shared" si="1"/>
        <v>-1.6852015047655551</v>
      </c>
      <c r="Z8" s="15">
        <f t="shared" si="8"/>
        <v>26.148773835147317</v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>
        <v>140.64501894</v>
      </c>
      <c r="AG8" s="30">
        <f t="shared" si="2"/>
        <v>4.5788692788110277</v>
      </c>
      <c r="AH8" s="15">
        <f t="shared" si="9"/>
        <v>3.2021186357947546</v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>
        <v>2.1464531999999998</v>
      </c>
      <c r="AO8" s="30">
        <f t="shared" si="3"/>
        <v>-36.383258439991742</v>
      </c>
      <c r="AP8" s="15">
        <f t="shared" si="10"/>
        <v>4.8869116335456098E-2</v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>
        <v>359.33997201</v>
      </c>
      <c r="AW8" s="30">
        <f t="shared" si="4"/>
        <v>37.286430297831849</v>
      </c>
      <c r="AX8" s="15">
        <f t="shared" si="11"/>
        <v>8.1812298055863639</v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>
        <v>4392.2488494899999</v>
      </c>
      <c r="BE8" s="30">
        <f t="shared" si="12"/>
        <v>1.6510543655602128</v>
      </c>
      <c r="BF8" s="15">
        <f t="shared" si="13"/>
        <v>100</v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>
        <f t="shared" si="5"/>
        <v>2.2150515061636913</v>
      </c>
      <c r="J9" s="19">
        <f t="shared" si="6"/>
        <v>59.227801468849087</v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>
        <v>295.7371473899999</v>
      </c>
      <c r="Q9" s="31">
        <f t="shared" si="0"/>
        <v>-28.612529784356962</v>
      </c>
      <c r="R9" s="19">
        <f t="shared" si="7"/>
        <v>6.231046601763178</v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>
        <v>1230.3723991499996</v>
      </c>
      <c r="Y9" s="31">
        <f t="shared" si="1"/>
        <v>-2.9234035441295312</v>
      </c>
      <c r="Z9" s="19">
        <f t="shared" si="8"/>
        <v>25.923384411754995</v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>
        <v>168.47285712999999</v>
      </c>
      <c r="AG9" s="31">
        <f t="shared" si="2"/>
        <v>5.9699175919591481</v>
      </c>
      <c r="AH9" s="19">
        <f t="shared" si="9"/>
        <v>3.5496461407496378</v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>
        <v>4.9508136</v>
      </c>
      <c r="AO9" s="31">
        <f t="shared" si="3"/>
        <v>0.43640663267970031</v>
      </c>
      <c r="AP9" s="19">
        <f t="shared" si="10"/>
        <v>0.10431138100335262</v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>
        <v>235.59172353999998</v>
      </c>
      <c r="AW9" s="31">
        <f t="shared" si="4"/>
        <v>8.2994387928742217</v>
      </c>
      <c r="AX9" s="19">
        <f t="shared" si="11"/>
        <v>4.9638099958797586</v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>
        <v>4746.1873789599995</v>
      </c>
      <c r="BE9" s="31">
        <f t="shared" si="12"/>
        <v>-1.3940793113615779</v>
      </c>
      <c r="BF9" s="19">
        <f t="shared" si="13"/>
        <v>100</v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>
        <f t="shared" si="5"/>
        <v>2.0682321985739969</v>
      </c>
      <c r="J10" s="15">
        <f t="shared" si="6"/>
        <v>54.881020365811203</v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>
        <v>341.84412617999999</v>
      </c>
      <c r="Q10" s="30">
        <f t="shared" si="0"/>
        <v>-1.5246376863974831</v>
      </c>
      <c r="R10" s="15">
        <f t="shared" si="7"/>
        <v>7.0490484450306878</v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>
        <v>1257.8609653500002</v>
      </c>
      <c r="Y10" s="30">
        <f t="shared" si="1"/>
        <v>3.9008672564454763</v>
      </c>
      <c r="Z10" s="15">
        <f t="shared" si="8"/>
        <v>25.937912056433564</v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>
        <v>157.53621822999997</v>
      </c>
      <c r="AG10" s="30">
        <f t="shared" si="2"/>
        <v>4.029449650136117</v>
      </c>
      <c r="AH10" s="15">
        <f t="shared" si="9"/>
        <v>3.2484993864293181</v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>
        <v>27.177601979999999</v>
      </c>
      <c r="AO10" s="30">
        <f t="shared" si="3"/>
        <v>97.115548057360527</v>
      </c>
      <c r="AP10" s="15">
        <f t="shared" si="10"/>
        <v>0.56041984724905403</v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>
        <v>403.62934576000004</v>
      </c>
      <c r="AW10" s="30">
        <f t="shared" si="4"/>
        <v>85.308582313384903</v>
      </c>
      <c r="AX10" s="15">
        <f t="shared" si="11"/>
        <v>8.3230998990461647</v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>
        <v>4849.50740296</v>
      </c>
      <c r="BE10" s="30">
        <f t="shared" si="12"/>
        <v>6.6215177711398203</v>
      </c>
      <c r="BF10" s="15">
        <f t="shared" si="13"/>
        <v>100</v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/>
      <c r="I11" s="31" t="str">
        <f t="shared" si="5"/>
        <v/>
      </c>
      <c r="J11" s="19" t="str">
        <f t="shared" si="6"/>
        <v/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/>
      <c r="Q11" s="31" t="str">
        <f t="shared" si="0"/>
        <v/>
      </c>
      <c r="R11" s="19" t="str">
        <f t="shared" si="7"/>
        <v/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/>
      <c r="Y11" s="31" t="str">
        <f t="shared" si="1"/>
        <v/>
      </c>
      <c r="Z11" s="19" t="str">
        <f t="shared" si="8"/>
        <v/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/>
      <c r="AG11" s="31" t="str">
        <f t="shared" si="2"/>
        <v/>
      </c>
      <c r="AH11" s="19" t="str">
        <f t="shared" si="9"/>
        <v/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/>
      <c r="AO11" s="31" t="str">
        <f t="shared" si="3"/>
        <v/>
      </c>
      <c r="AP11" s="19" t="str">
        <f t="shared" si="10"/>
        <v/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/>
      <c r="AW11" s="31" t="str">
        <f t="shared" si="4"/>
        <v/>
      </c>
      <c r="AX11" s="19" t="str">
        <f t="shared" si="11"/>
        <v/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/>
      <c r="BE11" s="31" t="str">
        <f t="shared" si="12"/>
        <v/>
      </c>
      <c r="BF11" s="19" t="str">
        <f t="shared" si="13"/>
        <v/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/>
      <c r="I12" s="30" t="str">
        <f t="shared" si="5"/>
        <v/>
      </c>
      <c r="J12" s="15" t="str">
        <f t="shared" si="6"/>
        <v/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/>
      <c r="Q12" s="30" t="str">
        <f t="shared" si="0"/>
        <v/>
      </c>
      <c r="R12" s="15" t="str">
        <f t="shared" si="7"/>
        <v/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/>
      <c r="Y12" s="30" t="str">
        <f t="shared" si="1"/>
        <v/>
      </c>
      <c r="Z12" s="15" t="str">
        <f t="shared" si="8"/>
        <v/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/>
      <c r="AG12" s="30" t="str">
        <f t="shared" si="2"/>
        <v/>
      </c>
      <c r="AH12" s="15" t="str">
        <f t="shared" si="9"/>
        <v/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/>
      <c r="AO12" s="30" t="str">
        <f t="shared" si="3"/>
        <v/>
      </c>
      <c r="AP12" s="15" t="str">
        <f t="shared" si="10"/>
        <v/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/>
      <c r="AW12" s="30" t="str">
        <f t="shared" si="4"/>
        <v/>
      </c>
      <c r="AX12" s="15" t="str">
        <f t="shared" si="11"/>
        <v/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/>
      <c r="BE12" s="30" t="str">
        <f t="shared" si="12"/>
        <v/>
      </c>
      <c r="BF12" s="15" t="str">
        <f t="shared" si="13"/>
        <v/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/>
      <c r="I13" s="31" t="str">
        <f t="shared" si="5"/>
        <v/>
      </c>
      <c r="J13" s="19" t="str">
        <f t="shared" si="6"/>
        <v/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/>
      <c r="Q13" s="31" t="str">
        <f t="shared" si="0"/>
        <v/>
      </c>
      <c r="R13" s="19" t="str">
        <f t="shared" si="7"/>
        <v/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/>
      <c r="Y13" s="31" t="str">
        <f t="shared" si="1"/>
        <v/>
      </c>
      <c r="Z13" s="19" t="str">
        <f t="shared" si="8"/>
        <v/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/>
      <c r="AG13" s="31" t="str">
        <f t="shared" si="2"/>
        <v/>
      </c>
      <c r="AH13" s="19" t="str">
        <f t="shared" si="9"/>
        <v/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/>
      <c r="AO13" s="31" t="str">
        <f t="shared" si="3"/>
        <v/>
      </c>
      <c r="AP13" s="19" t="str">
        <f t="shared" si="10"/>
        <v/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/>
      <c r="AW13" s="31" t="str">
        <f t="shared" si="4"/>
        <v/>
      </c>
      <c r="AX13" s="19" t="str">
        <f t="shared" si="11"/>
        <v/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/>
      <c r="BE13" s="31" t="str">
        <f t="shared" si="12"/>
        <v/>
      </c>
      <c r="BF13" s="19" t="str">
        <f t="shared" si="13"/>
        <v/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5"/>
        <v/>
      </c>
      <c r="J14" s="27" t="str">
        <f t="shared" si="6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0"/>
        <v/>
      </c>
      <c r="R14" s="27" t="str">
        <f t="shared" si="7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1"/>
        <v/>
      </c>
      <c r="Z14" s="27" t="str">
        <f t="shared" si="8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2"/>
        <v/>
      </c>
      <c r="AH14" s="27" t="str">
        <f t="shared" si="9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3"/>
        <v/>
      </c>
      <c r="AP14" s="27" t="str">
        <f t="shared" si="10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4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 t="str">
        <f t="shared" si="12"/>
        <v/>
      </c>
      <c r="BF14" s="27" t="str">
        <f t="shared" si="13"/>
        <v/>
      </c>
    </row>
    <row r="15" spans="1:58" s="4" customFormat="1" ht="15.75" x14ac:dyDescent="0.25">
      <c r="A15" s="43"/>
      <c r="B15" s="38" t="s">
        <v>27</v>
      </c>
      <c r="C15" s="39">
        <f>SUM(C3:C10)</f>
        <v>18157.624941900001</v>
      </c>
      <c r="D15" s="39">
        <f t="shared" ref="D15:H15" si="14">SUM(D3:D10)</f>
        <v>17934.074839860001</v>
      </c>
      <c r="E15" s="39">
        <f t="shared" si="14"/>
        <v>18730.290515149998</v>
      </c>
      <c r="F15" s="39">
        <f t="shared" si="14"/>
        <v>19599.981846580002</v>
      </c>
      <c r="G15" s="39">
        <f t="shared" si="14"/>
        <v>20280.52666652</v>
      </c>
      <c r="H15" s="39">
        <f t="shared" si="14"/>
        <v>21093.448982649999</v>
      </c>
      <c r="I15" s="41">
        <f t="shared" si="5"/>
        <v>4.0083885862392723</v>
      </c>
      <c r="J15" s="40">
        <f t="shared" si="6"/>
        <v>56.50449099826583</v>
      </c>
      <c r="K15" s="39">
        <f>SUM(K3:K10)</f>
        <v>2833.5131309899998</v>
      </c>
      <c r="L15" s="39">
        <f t="shared" ref="L15:P15" si="15">SUM(L3:L10)</f>
        <v>3252.1608085099992</v>
      </c>
      <c r="M15" s="39">
        <f t="shared" si="15"/>
        <v>3627.9165123600005</v>
      </c>
      <c r="N15" s="39">
        <f t="shared" si="15"/>
        <v>3165.0696933500003</v>
      </c>
      <c r="O15" s="39">
        <f t="shared" si="15"/>
        <v>3320.1921476800003</v>
      </c>
      <c r="P15" s="39">
        <f t="shared" si="15"/>
        <v>2774.9343093299999</v>
      </c>
      <c r="Q15" s="41">
        <f t="shared" si="0"/>
        <v>-16.422478401769663</v>
      </c>
      <c r="R15" s="40">
        <f t="shared" si="7"/>
        <v>7.4334098151177486</v>
      </c>
      <c r="S15" s="39">
        <f>SUM(S3:S10)</f>
        <v>6983.2782660999992</v>
      </c>
      <c r="T15" s="39">
        <f t="shared" ref="T15:X15" si="16">SUM(T3:T10)</f>
        <v>7313.5836480299995</v>
      </c>
      <c r="U15" s="39">
        <f t="shared" si="16"/>
        <v>8079.6929287499997</v>
      </c>
      <c r="V15" s="39">
        <f t="shared" si="16"/>
        <v>8537.5936046299994</v>
      </c>
      <c r="W15" s="39">
        <f t="shared" si="16"/>
        <v>9257.4644798000027</v>
      </c>
      <c r="X15" s="39">
        <f t="shared" si="16"/>
        <v>9426.5429251000005</v>
      </c>
      <c r="Y15" s="41">
        <f t="shared" si="1"/>
        <v>1.8264012318808334</v>
      </c>
      <c r="Z15" s="40">
        <f t="shared" si="8"/>
        <v>25.251537114399529</v>
      </c>
      <c r="AA15" s="39">
        <f>SUM(AA3:AA10)</f>
        <v>1487.9705809200002</v>
      </c>
      <c r="AB15" s="39">
        <f t="shared" ref="AB15:AF15" si="17">SUM(AB3:AB10)</f>
        <v>1096.53672474</v>
      </c>
      <c r="AC15" s="39">
        <f t="shared" si="17"/>
        <v>1079.0458391599998</v>
      </c>
      <c r="AD15" s="39">
        <f t="shared" si="17"/>
        <v>1125.0121646</v>
      </c>
      <c r="AE15" s="39">
        <f t="shared" si="17"/>
        <v>1099.85766397</v>
      </c>
      <c r="AF15" s="39">
        <f t="shared" si="17"/>
        <v>1143.5742631799999</v>
      </c>
      <c r="AG15" s="41">
        <f t="shared" si="2"/>
        <v>3.9747506102018977</v>
      </c>
      <c r="AH15" s="40">
        <f t="shared" si="9"/>
        <v>3.0633720314232296</v>
      </c>
      <c r="AI15" s="39">
        <f>SUM(AI3:AI10)</f>
        <v>25.502358859999998</v>
      </c>
      <c r="AJ15" s="39">
        <f t="shared" ref="AJ15:AN15" si="18">SUM(AJ3:AJ10)</f>
        <v>29.764800900000001</v>
      </c>
      <c r="AK15" s="39">
        <f t="shared" si="18"/>
        <v>29.520929389999999</v>
      </c>
      <c r="AL15" s="39">
        <f t="shared" si="18"/>
        <v>35.346782189999999</v>
      </c>
      <c r="AM15" s="39">
        <f t="shared" si="18"/>
        <v>43.732929769999998</v>
      </c>
      <c r="AN15" s="39">
        <f t="shared" si="18"/>
        <v>53.72974198</v>
      </c>
      <c r="AO15" s="41">
        <f t="shared" si="3"/>
        <v>22.858775441241157</v>
      </c>
      <c r="AP15" s="40">
        <f t="shared" si="10"/>
        <v>0.14392960224500195</v>
      </c>
      <c r="AQ15" s="39">
        <f>SUM(AQ3:AQ10)</f>
        <v>2128.06223899</v>
      </c>
      <c r="AR15" s="39">
        <f t="shared" ref="AR15:AV15" si="19">SUM(AR3:AR10)</f>
        <v>1825.2878029499998</v>
      </c>
      <c r="AS15" s="39">
        <f t="shared" si="19"/>
        <v>2070.3855576400001</v>
      </c>
      <c r="AT15" s="39">
        <f t="shared" si="19"/>
        <v>2208.9835339299998</v>
      </c>
      <c r="AU15" s="39">
        <f t="shared" si="19"/>
        <v>2404.7311027999999</v>
      </c>
      <c r="AV15" s="39">
        <f t="shared" si="19"/>
        <v>2838.3405164599994</v>
      </c>
      <c r="AW15" s="41">
        <f t="shared" si="4"/>
        <v>18.031513509145249</v>
      </c>
      <c r="AX15" s="40">
        <f t="shared" si="11"/>
        <v>7.6032604385486602</v>
      </c>
      <c r="AY15" s="39">
        <f>SUM(AY3:AY10)</f>
        <v>31615.951517759997</v>
      </c>
      <c r="AZ15" s="39">
        <f t="shared" ref="AZ15:BD15" si="20">SUM(AZ3:AZ10)</f>
        <v>31451.408624989999</v>
      </c>
      <c r="BA15" s="39">
        <f t="shared" si="20"/>
        <v>33616.852282450003</v>
      </c>
      <c r="BB15" s="39">
        <f t="shared" si="20"/>
        <v>34671.98762528001</v>
      </c>
      <c r="BC15" s="39">
        <f t="shared" si="20"/>
        <v>36406.504990540001</v>
      </c>
      <c r="BD15" s="39">
        <f t="shared" si="20"/>
        <v>37330.5707387</v>
      </c>
      <c r="BE15" s="41">
        <f t="shared" ref="BE15" si="21">IF(BD15=0,"",IF(BC15&lt;0,(BD15-BC15)/-BC15*100,(BD15-BC15)/BC15*100))</f>
        <v>2.5381885693232893</v>
      </c>
      <c r="BF15" s="40">
        <f t="shared" ref="BF15" si="22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23">SUM(C3:C14)</f>
        <v>24409.61942707</v>
      </c>
      <c r="D16" s="46">
        <f t="shared" si="23"/>
        <v>24472.527434130003</v>
      </c>
      <c r="E16" s="47">
        <f t="shared" si="23"/>
        <v>25600.573575180002</v>
      </c>
      <c r="F16" s="46">
        <f t="shared" si="23"/>
        <v>26600.564643930004</v>
      </c>
      <c r="G16" s="46">
        <f t="shared" si="23"/>
        <v>27658.883807130002</v>
      </c>
      <c r="H16" s="46">
        <f t="shared" si="23"/>
        <v>21093.448982649999</v>
      </c>
      <c r="I16" s="48">
        <f t="shared" si="5"/>
        <v>-23.737164775924697</v>
      </c>
      <c r="J16" s="49">
        <f t="shared" si="6"/>
        <v>56.50449099826583</v>
      </c>
      <c r="K16" s="45">
        <f t="shared" ref="K16:P16" si="24">SUM(K3:K14)</f>
        <v>3491.9728657199998</v>
      </c>
      <c r="L16" s="46">
        <f t="shared" si="24"/>
        <v>4570.8172591499997</v>
      </c>
      <c r="M16" s="47">
        <f t="shared" si="24"/>
        <v>5183.0398469100001</v>
      </c>
      <c r="N16" s="46">
        <f t="shared" si="24"/>
        <v>4210.4239465900009</v>
      </c>
      <c r="O16" s="46">
        <f t="shared" si="24"/>
        <v>4770.3521784300001</v>
      </c>
      <c r="P16" s="46">
        <f t="shared" si="24"/>
        <v>2774.9343093299999</v>
      </c>
      <c r="Q16" s="48">
        <f t="shared" si="0"/>
        <v>-41.829571370487876</v>
      </c>
      <c r="R16" s="49">
        <f t="shared" si="7"/>
        <v>7.4334098151177486</v>
      </c>
      <c r="S16" s="45">
        <f t="shared" ref="S16:X16" si="25">SUM(S3:S14)</f>
        <v>10699.621088659997</v>
      </c>
      <c r="T16" s="46">
        <f t="shared" si="25"/>
        <v>11034.80582458</v>
      </c>
      <c r="U16" s="47">
        <f t="shared" si="25"/>
        <v>12123.483128949998</v>
      </c>
      <c r="V16" s="46">
        <f t="shared" si="25"/>
        <v>12996.587868910001</v>
      </c>
      <c r="W16" s="46">
        <f t="shared" si="25"/>
        <v>14027.902174530002</v>
      </c>
      <c r="X16" s="46">
        <f t="shared" si="25"/>
        <v>9426.5429251000005</v>
      </c>
      <c r="Y16" s="48">
        <f t="shared" si="1"/>
        <v>-32.80147802701773</v>
      </c>
      <c r="Z16" s="49">
        <f t="shared" si="8"/>
        <v>25.251537114399529</v>
      </c>
      <c r="AA16" s="45">
        <f t="shared" ref="AA16:AF16" si="26">SUM(AA3:AA14)</f>
        <v>2095.1515442800001</v>
      </c>
      <c r="AB16" s="46">
        <f t="shared" si="26"/>
        <v>1613.88453364</v>
      </c>
      <c r="AC16" s="47">
        <f t="shared" si="26"/>
        <v>1592.51114575</v>
      </c>
      <c r="AD16" s="46">
        <f t="shared" si="26"/>
        <v>1656.1420210900001</v>
      </c>
      <c r="AE16" s="46">
        <f t="shared" si="26"/>
        <v>1615.1882226099999</v>
      </c>
      <c r="AF16" s="46">
        <f t="shared" si="26"/>
        <v>1143.5742631799999</v>
      </c>
      <c r="AG16" s="48">
        <f t="shared" si="2"/>
        <v>-29.198699744597818</v>
      </c>
      <c r="AH16" s="49">
        <f t="shared" si="9"/>
        <v>3.0633720314232296</v>
      </c>
      <c r="AI16" s="45">
        <f t="shared" ref="AI16:AN16" si="27">SUM(AI3:AI14)</f>
        <v>974.38737230000004</v>
      </c>
      <c r="AJ16" s="46">
        <f t="shared" si="27"/>
        <v>1170.3343281499999</v>
      </c>
      <c r="AK16" s="47">
        <f t="shared" si="27"/>
        <v>1199.2941232599999</v>
      </c>
      <c r="AL16" s="46">
        <f t="shared" si="27"/>
        <v>1277.64028186</v>
      </c>
      <c r="AM16" s="46">
        <f t="shared" si="27"/>
        <v>1353.41016947</v>
      </c>
      <c r="AN16" s="46">
        <f t="shared" si="27"/>
        <v>53.72974198</v>
      </c>
      <c r="AO16" s="48">
        <f t="shared" si="3"/>
        <v>-96.030047417107795</v>
      </c>
      <c r="AP16" s="49">
        <f t="shared" si="10"/>
        <v>0.14392960224500195</v>
      </c>
      <c r="AQ16" s="45">
        <f t="shared" ref="AQ16:AV16" si="28">SUM(AQ3:AQ14)</f>
        <v>2773.03834568</v>
      </c>
      <c r="AR16" s="46">
        <f t="shared" si="28"/>
        <v>2522.1496462300001</v>
      </c>
      <c r="AS16" s="47">
        <f t="shared" si="28"/>
        <v>2794.0975352600003</v>
      </c>
      <c r="AT16" s="46">
        <f t="shared" si="28"/>
        <v>3020.8752452999997</v>
      </c>
      <c r="AU16" s="46">
        <f t="shared" si="28"/>
        <v>3255.7419401400002</v>
      </c>
      <c r="AV16" s="46">
        <f t="shared" si="28"/>
        <v>2838.3405164599994</v>
      </c>
      <c r="AW16" s="48">
        <f t="shared" si="4"/>
        <v>-12.820470152559208</v>
      </c>
      <c r="AX16" s="49">
        <f t="shared" si="11"/>
        <v>7.6032604385486602</v>
      </c>
      <c r="AY16" s="45">
        <f t="shared" ref="AY16:BD16" si="29">SUM(AY3:AY14)</f>
        <v>44443.790643709995</v>
      </c>
      <c r="AZ16" s="46">
        <f t="shared" si="29"/>
        <v>45384.519025879999</v>
      </c>
      <c r="BA16" s="47">
        <f t="shared" si="29"/>
        <v>48492.999355309999</v>
      </c>
      <c r="BB16" s="46">
        <f t="shared" si="29"/>
        <v>49762.234007680003</v>
      </c>
      <c r="BC16" s="46">
        <f t="shared" si="29"/>
        <v>52681.478492310001</v>
      </c>
      <c r="BD16" s="46">
        <f t="shared" si="29"/>
        <v>37330.5707387</v>
      </c>
      <c r="BE16" s="48">
        <f t="shared" si="12"/>
        <v>-29.139098204790887</v>
      </c>
      <c r="BF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P8" sqref="P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2014-05-15T06:37:03Z</cp:lastPrinted>
  <dcterms:created xsi:type="dcterms:W3CDTF">2012-10-02T11:00:27Z</dcterms:created>
  <dcterms:modified xsi:type="dcterms:W3CDTF">2014-09-03T10:38:56Z</dcterms:modified>
</cp:coreProperties>
</file>